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elf-Check" sheetId="1" state="visible" r:id="rId1"/>
    <sheet xmlns:r="http://schemas.openxmlformats.org/officeDocument/2006/relationships" name="How to use" sheetId="2" state="visible" r:id="rId2"/>
  </sheets>
  <definedNames/>
  <calcPr calcId="124519" fullCalcOnLoad="1"/>
</workbook>
</file>

<file path=xl/styles.xml><?xml version="1.0" encoding="utf-8"?>
<styleSheet xmlns="http://schemas.openxmlformats.org/spreadsheetml/2006/main">
  <numFmts count="1">
    <numFmt numFmtId="164" formatCode="&quot;$&quot;#,##0"/>
  </numFmts>
  <fonts count="17">
    <font>
      <name val="Calibri"/>
      <family val="2"/>
      <color theme="1"/>
      <sz val="11"/>
      <scheme val="minor"/>
    </font>
    <font>
      <name val="Arial"/>
      <b val="1"/>
      <color rgb="0017324B"/>
      <sz val="18"/>
    </font>
    <font>
      <name val="Arial"/>
      <color rgb="005B6774"/>
      <sz val="10.5"/>
    </font>
    <font>
      <name val="Arial"/>
      <b val="1"/>
      <color rgb="0017324B"/>
      <sz val="11"/>
    </font>
    <font>
      <name val="Arial"/>
      <b val="1"/>
      <color rgb="00DA5F4F"/>
      <sz val="13"/>
    </font>
    <font>
      <name val="Arial"/>
      <i val="1"/>
      <color rgb="005B6774"/>
      <sz val="9"/>
    </font>
    <font>
      <name val="Arial"/>
      <b val="1"/>
      <color rgb="00FFFFFF"/>
      <sz val="10"/>
    </font>
    <font>
      <name val="Arial"/>
      <color rgb="001F2B39"/>
      <sz val="10.5"/>
    </font>
    <font>
      <name val="Arial"/>
      <b val="1"/>
      <color rgb="0017324B"/>
      <sz val="10.5"/>
    </font>
    <font>
      <name val="Arial"/>
      <color rgb="001F2B39"/>
      <sz val="9.5"/>
    </font>
    <font>
      <name val="Arial"/>
      <color rgb="005B6774"/>
      <sz val="9.5"/>
    </font>
    <font>
      <name val="Arial"/>
      <i val="1"/>
      <color rgb="005B6774"/>
      <sz val="8.5"/>
    </font>
    <font>
      <name val="Arial"/>
      <b val="1"/>
      <color rgb="0017324B"/>
      <sz val="16"/>
    </font>
    <font>
      <name val="Arial"/>
      <color rgb="005B6774"/>
      <sz val="6"/>
    </font>
    <font>
      <name val="Arial"/>
      <b val="1"/>
      <color rgb="001F745C"/>
      <sz val="12"/>
    </font>
    <font>
      <name val="Arial"/>
      <color rgb="005B6774"/>
      <sz val="8"/>
    </font>
    <font>
      <name val="Arial"/>
      <color rgb="005B6774"/>
      <sz val="9"/>
    </font>
  </fonts>
  <fills count="5">
    <fill>
      <patternFill/>
    </fill>
    <fill>
      <patternFill patternType="gray125"/>
    </fill>
    <fill>
      <patternFill patternType="solid">
        <fgColor rgb="00FBEDEA"/>
      </patternFill>
    </fill>
    <fill>
      <patternFill patternType="solid">
        <fgColor rgb="0017324B"/>
      </patternFill>
    </fill>
    <fill>
      <patternFill patternType="solid">
        <fgColor rgb="00FDFCF9"/>
      </patternFill>
    </fill>
  </fills>
  <borders count="2">
    <border>
      <left/>
      <right/>
      <top/>
      <bottom/>
      <diagonal/>
    </border>
    <border>
      <left style="thin">
        <color rgb="00E1D8C9"/>
      </left>
      <right style="thin">
        <color rgb="00E1D8C9"/>
      </right>
      <top style="thin">
        <color rgb="00E1D8C9"/>
      </top>
      <bottom style="thin">
        <color rgb="00E1D8C9"/>
      </bottom>
    </border>
  </borders>
  <cellStyleXfs count="1">
    <xf numFmtId="0" fontId="0" fillId="0" borderId="0"/>
  </cellStyleXfs>
  <cellXfs count="21">
    <xf numFmtId="0" fontId="0" fillId="0" borderId="0" pivotButton="0" quotePrefix="0" xfId="0"/>
    <xf numFmtId="0" fontId="1" fillId="0" borderId="0" applyAlignment="1" pivotButton="0" quotePrefix="0" xfId="0">
      <alignment horizontal="left" vertical="center"/>
    </xf>
    <xf numFmtId="0" fontId="2" fillId="0" borderId="0" applyAlignment="1" pivotButton="0" quotePrefix="0" xfId="0">
      <alignment horizontal="left" vertical="center" wrapText="1"/>
    </xf>
    <xf numFmtId="0" fontId="3" fillId="0" borderId="0" applyAlignment="1" pivotButton="0" quotePrefix="0" xfId="0">
      <alignment horizontal="right" vertical="center"/>
    </xf>
    <xf numFmtId="164" fontId="4" fillId="2" borderId="1" applyAlignment="1" pivotButton="0" quotePrefix="0" xfId="0">
      <alignment horizontal="center" vertical="center"/>
    </xf>
    <xf numFmtId="0" fontId="5" fillId="0" borderId="0" applyAlignment="1" pivotButton="0" quotePrefix="0" xfId="0">
      <alignment horizontal="left" vertical="center"/>
    </xf>
    <xf numFmtId="0" fontId="6" fillId="3" borderId="1" applyAlignment="1" pivotButton="0" quotePrefix="0" xfId="0">
      <alignment horizontal="center" vertical="center" wrapText="1"/>
    </xf>
    <xf numFmtId="0" fontId="7" fillId="0" borderId="1" applyAlignment="1" pivotButton="0" quotePrefix="0" xfId="0">
      <alignment horizontal="center" vertical="center"/>
    </xf>
    <xf numFmtId="164" fontId="7" fillId="4" borderId="1" applyAlignment="1" pivotButton="0" quotePrefix="0" xfId="0">
      <alignment horizontal="right" vertical="center"/>
    </xf>
    <xf numFmtId="164" fontId="8" fillId="0" borderId="1" applyAlignment="1" pivotButton="0" quotePrefix="0" xfId="0">
      <alignment horizontal="right" vertical="center"/>
    </xf>
    <xf numFmtId="0" fontId="9" fillId="0" borderId="1" applyAlignment="1" pivotButton="0" quotePrefix="0" xfId="0">
      <alignment horizontal="left" vertical="center" wrapText="1"/>
    </xf>
    <xf numFmtId="0" fontId="10" fillId="0" borderId="0" applyAlignment="1" pivotButton="0" quotePrefix="0" xfId="0">
      <alignment horizontal="left" vertical="center" wrapText="1"/>
    </xf>
    <xf numFmtId="0" fontId="6" fillId="3" borderId="0" applyAlignment="1" pivotButton="0" quotePrefix="0" xfId="0">
      <alignment horizontal="center" vertical="center"/>
    </xf>
    <xf numFmtId="0" fontId="11" fillId="0" borderId="0" applyAlignment="1" pivotButton="0" quotePrefix="0" xfId="0">
      <alignment horizontal="left" vertical="center" wrapText="1"/>
    </xf>
    <xf numFmtId="0" fontId="12" fillId="0" borderId="0" applyAlignment="1" pivotButton="0" quotePrefix="0" xfId="0">
      <alignment horizontal="left" vertical="center" wrapText="1"/>
    </xf>
    <xf numFmtId="0" fontId="13" fillId="0" borderId="0" applyAlignment="1" pivotButton="0" quotePrefix="0" xfId="0">
      <alignment horizontal="left" vertical="center" wrapText="1"/>
    </xf>
    <xf numFmtId="0" fontId="14" fillId="0" borderId="0" applyAlignment="1" pivotButton="0" quotePrefix="0" xfId="0">
      <alignment horizontal="left" vertical="center" wrapText="1"/>
    </xf>
    <xf numFmtId="0" fontId="7" fillId="0" borderId="0" applyAlignment="1" pivotButton="0" quotePrefix="0" xfId="0">
      <alignment horizontal="left" vertical="center" wrapText="1"/>
    </xf>
    <xf numFmtId="0" fontId="8" fillId="0" borderId="0" applyAlignment="1" pivotButton="0" quotePrefix="0" xfId="0">
      <alignment horizontal="left" vertical="center" wrapText="1"/>
    </xf>
    <xf numFmtId="0" fontId="15" fillId="0" borderId="0" applyAlignment="1" pivotButton="0" quotePrefix="0" xfId="0">
      <alignment horizontal="left" vertical="center" wrapText="1"/>
    </xf>
    <xf numFmtId="0" fontId="16" fillId="0" borderId="0" applyAlignment="1" pivotButton="0" quotePrefix="0" xfId="0">
      <alignment horizontal="left" vertical="center" wrapText="1"/>
    </xf>
  </cellXfs>
  <cellStyles count="1">
    <cellStyle name="Normal" xfId="0" builtinId="0" hidden="0"/>
  </cellStyles>
  <dxfs count="4">
    <dxf>
      <fill>
        <patternFill patternType="solid">
          <fgColor rgb="00F6D5CE"/>
        </patternFill>
      </fill>
    </dxf>
    <dxf>
      <fill>
        <patternFill patternType="solid">
          <fgColor rgb="00F5E6C8"/>
        </patternFill>
      </fill>
    </dxf>
    <dxf>
      <fill>
        <patternFill patternType="solid">
          <fgColor rgb="00D8E8DF"/>
        </patternFill>
      </fill>
    </dxf>
    <dxf>
      <font>
        <name val="Arial"/>
        <b val="1"/>
        <color rgb="00DA5F4F"/>
        <sz val="10.5"/>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E36"/>
  <sheetViews>
    <sheetView showGridLines="0" workbookViewId="0">
      <selection activeCell="A1" sqref="A1"/>
    </sheetView>
  </sheetViews>
  <sheetFormatPr baseColWidth="8" defaultRowHeight="15"/>
  <cols>
    <col width="3" customWidth="1" min="1" max="1"/>
    <col width="20" customWidth="1" min="2" max="2"/>
    <col width="22" customWidth="1" min="3" max="3"/>
    <col width="24" customWidth="1" min="4" max="4"/>
    <col width="40" customWidth="1" min="5" max="5"/>
    <col width="3" customWidth="1" min="6" max="6"/>
  </cols>
  <sheetData>
    <row r="2">
      <c r="B2" s="1" t="inlineStr">
        <is>
          <t>GST Threshold Self-Check</t>
        </is>
      </c>
    </row>
    <row r="3" ht="30" customHeight="1">
      <c r="B3" s="2" t="inlineStr">
        <is>
          <t>Enter each month's turnover in column C. The sheet rolls the last 12 months and flags the threshold for you.</t>
        </is>
      </c>
    </row>
    <row r="5">
      <c r="B5" s="3" t="inlineStr">
        <is>
          <t>Registration threshold →</t>
        </is>
      </c>
      <c r="D5" s="4" t="n">
        <v>75000</v>
      </c>
      <c r="E5" s="5" t="inlineStr">
        <is>
          <t>editable — check the current ATO figure</t>
        </is>
      </c>
    </row>
    <row r="7" ht="32" customHeight="1">
      <c r="B7" s="6" t="inlineStr">
        <is>
          <t>Month</t>
        </is>
      </c>
      <c r="C7" s="6" t="inlineStr">
        <is>
          <t>This month ($)</t>
        </is>
      </c>
      <c r="D7" s="6" t="inlineStr">
        <is>
          <t>Rolling 12-mth ($)</t>
        </is>
      </c>
      <c r="E7" s="6" t="inlineStr">
        <is>
          <t>Status</t>
        </is>
      </c>
    </row>
    <row r="8" ht="20" customHeight="1">
      <c r="B8" s="7" t="inlineStr">
        <is>
          <t>Jul 2025</t>
        </is>
      </c>
      <c r="C8" s="8" t="n"/>
      <c r="D8" s="9">
        <f>IF(COUNT(C8:C8)=0,"",SUM(C8:C8))</f>
        <v/>
      </c>
      <c r="E8" s="10">
        <f>IF(COUNT(C8:C8)=0,"","Building up (&lt; 12 months)")</f>
        <v/>
      </c>
    </row>
    <row r="9" ht="20" customHeight="1">
      <c r="B9" s="7" t="inlineStr">
        <is>
          <t>Aug 2025</t>
        </is>
      </c>
      <c r="C9" s="8" t="n"/>
      <c r="D9" s="9">
        <f>IF(COUNT(C8:C9)=0,"",SUM(C8:C9))</f>
        <v/>
      </c>
      <c r="E9" s="10">
        <f>IF(COUNT(C8:C9)=0,"","Building up (&lt; 12 months)")</f>
        <v/>
      </c>
    </row>
    <row r="10" ht="20" customHeight="1">
      <c r="B10" s="7" t="inlineStr">
        <is>
          <t>Sep 2025</t>
        </is>
      </c>
      <c r="C10" s="8" t="n"/>
      <c r="D10" s="9">
        <f>IF(COUNT(C8:C10)=0,"",SUM(C8:C10))</f>
        <v/>
      </c>
      <c r="E10" s="10">
        <f>IF(COUNT(C8:C10)=0,"","Building up (&lt; 12 months)")</f>
        <v/>
      </c>
    </row>
    <row r="11" ht="20" customHeight="1">
      <c r="B11" s="7" t="inlineStr">
        <is>
          <t>Oct 2025</t>
        </is>
      </c>
      <c r="C11" s="8" t="n"/>
      <c r="D11" s="9">
        <f>IF(COUNT(C8:C11)=0,"",SUM(C8:C11))</f>
        <v/>
      </c>
      <c r="E11" s="10">
        <f>IF(COUNT(C8:C11)=0,"","Building up (&lt; 12 months)")</f>
        <v/>
      </c>
    </row>
    <row r="12" ht="20" customHeight="1">
      <c r="B12" s="7" t="inlineStr">
        <is>
          <t>Nov 2025</t>
        </is>
      </c>
      <c r="C12" s="8" t="n"/>
      <c r="D12" s="9">
        <f>IF(COUNT(C8:C12)=0,"",SUM(C8:C12))</f>
        <v/>
      </c>
      <c r="E12" s="10">
        <f>IF(COUNT(C8:C12)=0,"","Building up (&lt; 12 months)")</f>
        <v/>
      </c>
    </row>
    <row r="13" ht="20" customHeight="1">
      <c r="B13" s="7" t="inlineStr">
        <is>
          <t>Dec 2025</t>
        </is>
      </c>
      <c r="C13" s="8" t="n"/>
      <c r="D13" s="9">
        <f>IF(COUNT(C8:C13)=0,"",SUM(C8:C13))</f>
        <v/>
      </c>
      <c r="E13" s="10">
        <f>IF(COUNT(C8:C13)=0,"","Building up (&lt; 12 months)")</f>
        <v/>
      </c>
    </row>
    <row r="14" ht="20" customHeight="1">
      <c r="B14" s="7" t="inlineStr">
        <is>
          <t>Jan 2026</t>
        </is>
      </c>
      <c r="C14" s="8" t="n"/>
      <c r="D14" s="9">
        <f>IF(COUNT(C8:C14)=0,"",SUM(C8:C14))</f>
        <v/>
      </c>
      <c r="E14" s="10">
        <f>IF(COUNT(C8:C14)=0,"","Building up (&lt; 12 months)")</f>
        <v/>
      </c>
    </row>
    <row r="15" ht="20" customHeight="1">
      <c r="B15" s="7" t="inlineStr">
        <is>
          <t>Feb 2026</t>
        </is>
      </c>
      <c r="C15" s="8" t="n"/>
      <c r="D15" s="9">
        <f>IF(COUNT(C8:C15)=0,"",SUM(C8:C15))</f>
        <v/>
      </c>
      <c r="E15" s="10">
        <f>IF(COUNT(C8:C15)=0,"","Building up (&lt; 12 months)")</f>
        <v/>
      </c>
    </row>
    <row r="16" ht="20" customHeight="1">
      <c r="B16" s="7" t="inlineStr">
        <is>
          <t>Mar 2026</t>
        </is>
      </c>
      <c r="C16" s="8" t="n"/>
      <c r="D16" s="9">
        <f>IF(COUNT(C8:C16)=0,"",SUM(C8:C16))</f>
        <v/>
      </c>
      <c r="E16" s="10">
        <f>IF(COUNT(C8:C16)=0,"","Building up (&lt; 12 months)")</f>
        <v/>
      </c>
    </row>
    <row r="17" ht="20" customHeight="1">
      <c r="B17" s="7" t="inlineStr">
        <is>
          <t>Apr 2026</t>
        </is>
      </c>
      <c r="C17" s="8" t="n"/>
      <c r="D17" s="9">
        <f>IF(COUNT(C8:C17)=0,"",SUM(C8:C17))</f>
        <v/>
      </c>
      <c r="E17" s="10">
        <f>IF(COUNT(C8:C17)=0,"","Building up (&lt; 12 months)")</f>
        <v/>
      </c>
    </row>
    <row r="18" ht="20" customHeight="1">
      <c r="B18" s="7" t="inlineStr">
        <is>
          <t>May 2026</t>
        </is>
      </c>
      <c r="C18" s="8" t="n"/>
      <c r="D18" s="9">
        <f>IF(COUNT(C8:C18)=0,"",SUM(C8:C18))</f>
        <v/>
      </c>
      <c r="E18" s="10">
        <f>IF(COUNT(C8:C18)=0,"","Building up (&lt; 12 months)")</f>
        <v/>
      </c>
    </row>
    <row r="19" ht="20" customHeight="1">
      <c r="B19" s="7" t="inlineStr">
        <is>
          <t>Jun 2026</t>
        </is>
      </c>
      <c r="C19" s="8" t="n"/>
      <c r="D19" s="9">
        <f>IF(COUNT(C8:C19)&gt;=12,SUM(C8:C19),"")</f>
        <v/>
      </c>
      <c r="E19" s="10">
        <f>IF(D19="","",IF(D19&gt;=$D$5,"⚠ Over — register within 21 days",IF(D19&gt;=$D$5*0.85,"Getting close","Under threshold")))</f>
        <v/>
      </c>
    </row>
    <row r="20" ht="20" customHeight="1">
      <c r="B20" s="7" t="n"/>
      <c r="C20" s="8" t="n"/>
      <c r="D20" s="9">
        <f>IF(COUNT(C9:C20)&gt;=12,SUM(C9:C20),"")</f>
        <v/>
      </c>
      <c r="E20" s="10">
        <f>IF(D20="","",IF(D20&gt;=$D$5,"⚠ Over — register within 21 days",IF(D20&gt;=$D$5*0.85,"Getting close","Under threshold")))</f>
        <v/>
      </c>
    </row>
    <row r="21" ht="20" customHeight="1">
      <c r="B21" s="7" t="n"/>
      <c r="C21" s="8" t="n"/>
      <c r="D21" s="9">
        <f>IF(COUNT(C10:C21)&gt;=12,SUM(C10:C21),"")</f>
        <v/>
      </c>
      <c r="E21" s="10">
        <f>IF(D21="","",IF(D21&gt;=$D$5,"⚠ Over — register within 21 days",IF(D21&gt;=$D$5*0.85,"Getting close","Under threshold")))</f>
        <v/>
      </c>
    </row>
    <row r="22" ht="20" customHeight="1">
      <c r="B22" s="7" t="n"/>
      <c r="C22" s="8" t="n"/>
      <c r="D22" s="9">
        <f>IF(COUNT(C11:C22)&gt;=12,SUM(C11:C22),"")</f>
        <v/>
      </c>
      <c r="E22" s="10">
        <f>IF(D22="","",IF(D22&gt;=$D$5,"⚠ Over — register within 21 days",IF(D22&gt;=$D$5*0.85,"Getting close","Under threshold")))</f>
        <v/>
      </c>
    </row>
    <row r="23" ht="20" customHeight="1">
      <c r="B23" s="7" t="n"/>
      <c r="C23" s="8" t="n"/>
      <c r="D23" s="9">
        <f>IF(COUNT(C12:C23)&gt;=12,SUM(C12:C23),"")</f>
        <v/>
      </c>
      <c r="E23" s="10">
        <f>IF(D23="","",IF(D23&gt;=$D$5,"⚠ Over — register within 21 days",IF(D23&gt;=$D$5*0.85,"Getting close","Under threshold")))</f>
        <v/>
      </c>
    </row>
    <row r="24" ht="20" customHeight="1">
      <c r="B24" s="7" t="n"/>
      <c r="C24" s="8" t="n"/>
      <c r="D24" s="9">
        <f>IF(COUNT(C13:C24)&gt;=12,SUM(C13:C24),"")</f>
        <v/>
      </c>
      <c r="E24" s="10">
        <f>IF(D24="","",IF(D24&gt;=$D$5,"⚠ Over — register within 21 days",IF(D24&gt;=$D$5*0.85,"Getting close","Under threshold")))</f>
        <v/>
      </c>
    </row>
    <row r="25" ht="20" customHeight="1">
      <c r="B25" s="7" t="n"/>
      <c r="C25" s="8" t="n"/>
      <c r="D25" s="9">
        <f>IF(COUNT(C14:C25)&gt;=12,SUM(C14:C25),"")</f>
        <v/>
      </c>
      <c r="E25" s="10">
        <f>IF(D25="","",IF(D25&gt;=$D$5,"⚠ Over — register within 21 days",IF(D25&gt;=$D$5*0.85,"Getting close","Under threshold")))</f>
        <v/>
      </c>
    </row>
    <row r="26" ht="20" customHeight="1">
      <c r="B26" s="7" t="n"/>
      <c r="C26" s="8" t="n"/>
      <c r="D26" s="9">
        <f>IF(COUNT(C15:C26)&gt;=12,SUM(C15:C26),"")</f>
        <v/>
      </c>
      <c r="E26" s="10">
        <f>IF(D26="","",IF(D26&gt;=$D$5,"⚠ Over — register within 21 days",IF(D26&gt;=$D$5*0.85,"Getting close","Under threshold")))</f>
        <v/>
      </c>
    </row>
    <row r="27" ht="20" customHeight="1">
      <c r="B27" s="7" t="n"/>
      <c r="C27" s="8" t="n"/>
      <c r="D27" s="9">
        <f>IF(COUNT(C16:C27)&gt;=12,SUM(C16:C27),"")</f>
        <v/>
      </c>
      <c r="E27" s="10">
        <f>IF(D27="","",IF(D27&gt;=$D$5,"⚠ Over — register within 21 days",IF(D27&gt;=$D$5*0.85,"Getting close","Under threshold")))</f>
        <v/>
      </c>
    </row>
    <row r="28" ht="20" customHeight="1">
      <c r="B28" s="7" t="n"/>
      <c r="C28" s="8" t="n"/>
      <c r="D28" s="9">
        <f>IF(COUNT(C17:C28)&gt;=12,SUM(C17:C28),"")</f>
        <v/>
      </c>
      <c r="E28" s="10">
        <f>IF(D28="","",IF(D28&gt;=$D$5,"⚠ Over — register within 21 days",IF(D28&gt;=$D$5*0.85,"Getting close","Under threshold")))</f>
        <v/>
      </c>
    </row>
    <row r="29" ht="20" customHeight="1">
      <c r="B29" s="7" t="n"/>
      <c r="C29" s="8" t="n"/>
      <c r="D29" s="9">
        <f>IF(COUNT(C18:C29)&gt;=12,SUM(C18:C29),"")</f>
        <v/>
      </c>
      <c r="E29" s="10">
        <f>IF(D29="","",IF(D29&gt;=$D$5,"⚠ Over — register within 21 days",IF(D29&gt;=$D$5*0.85,"Getting close","Under threshold")))</f>
        <v/>
      </c>
    </row>
    <row r="30" ht="20" customHeight="1">
      <c r="B30" s="7" t="n"/>
      <c r="C30" s="8" t="n"/>
      <c r="D30" s="9">
        <f>IF(COUNT(C19:C30)&gt;=12,SUM(C19:C30),"")</f>
        <v/>
      </c>
      <c r="E30" s="10">
        <f>IF(D30="","",IF(D30&gt;=$D$5,"⚠ Over — register within 21 days",IF(D30&gt;=$D$5*0.85,"Getting close","Under threshold")))</f>
        <v/>
      </c>
    </row>
    <row r="31" ht="20" customHeight="1">
      <c r="B31" s="7" t="n"/>
      <c r="C31" s="8" t="n"/>
      <c r="D31" s="9">
        <f>IF(COUNT(C20:C31)&gt;=12,SUM(C20:C31),"")</f>
        <v/>
      </c>
      <c r="E31" s="10">
        <f>IF(D31="","",IF(D31&gt;=$D$5,"⚠ Over — register within 21 days",IF(D31&gt;=$D$5*0.85,"Getting close","Under threshold")))</f>
        <v/>
      </c>
    </row>
    <row r="33" ht="46" customHeight="1">
      <c r="B33" s="11" t="inlineStr">
        <is>
          <t>Note: the GST threshold is tested both ways — the backward rolling 12 months (column D) AND the projected next 12 months. Cross the line either way and you must register within 21 days. See the 'How to use' tab for the forward test.</t>
        </is>
      </c>
    </row>
    <row r="35" ht="24" customHeight="1">
      <c r="B35" s="12" t="inlineStr">
        <is>
          <t>SML Bookkeeping &amp; Tax   ·   (03) 9191 3731   ·   smlbookkeeping.com.au</t>
        </is>
      </c>
    </row>
    <row r="36" ht="30" customHeight="1">
      <c r="B36" s="13" t="inlineStr">
        <is>
          <t>General information only, not tax advice. Thresholds and rules are as published by the ATO — check the current figure and speak to a registered tax or BAS agent before deciding.</t>
        </is>
      </c>
    </row>
  </sheetData>
  <mergeCells count="6">
    <mergeCell ref="B35:E35"/>
    <mergeCell ref="B5:C5"/>
    <mergeCell ref="B33:E33"/>
    <mergeCell ref="B3:E3"/>
    <mergeCell ref="B2:E2"/>
    <mergeCell ref="B36:E36"/>
  </mergeCells>
  <conditionalFormatting sqref="E8:E31">
    <cfRule type="expression" priority="1" dxfId="0">
      <formula>ISNUMBER(SEARCH("Over",E8))</formula>
    </cfRule>
    <cfRule type="expression" priority="2" dxfId="1">
      <formula>ISNUMBER(SEARCH("close",E8))</formula>
    </cfRule>
    <cfRule type="expression" priority="3" dxfId="2">
      <formula>ISNUMBER(SEARCH("Under",E8))</formula>
    </cfRule>
  </conditionalFormatting>
  <conditionalFormatting sqref="D8:D31">
    <cfRule type="expression" priority="4" dxfId="3">
      <formula>AND(ISNUMBER(D8),D8&gt;=$D$5)</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B2:B22"/>
  <sheetViews>
    <sheetView showGridLines="0" workbookViewId="0">
      <selection activeCell="A1" sqref="A1"/>
    </sheetView>
  </sheetViews>
  <sheetFormatPr baseColWidth="8" defaultRowHeight="15"/>
  <cols>
    <col width="3" customWidth="1" min="1" max="1"/>
    <col width="92" customWidth="1" min="2" max="2"/>
  </cols>
  <sheetData>
    <row r="2" ht="22" customHeight="1">
      <c r="B2" s="14" t="inlineStr">
        <is>
          <t>GST Threshold Self-Check · How to use</t>
        </is>
      </c>
    </row>
    <row r="3" ht="10" customHeight="1">
      <c r="B3" s="15" t="inlineStr"/>
    </row>
    <row r="4" ht="22" customHeight="1">
      <c r="B4" s="16" t="inlineStr">
        <is>
          <t>Three steps</t>
        </is>
      </c>
    </row>
    <row r="5" ht="30" customHeight="1">
      <c r="B5" s="17" t="inlineStr">
        <is>
          <t>1. On the 'Self-Check' tab, enter your GST turnover month by month in column C.</t>
        </is>
      </c>
    </row>
    <row r="6" ht="30" customHeight="1">
      <c r="B6" s="17" t="inlineStr">
        <is>
          <t>2. Column D rolls the last 12 months automatically — this month plus the previous 11.</t>
        </is>
      </c>
    </row>
    <row r="7" ht="30" customHeight="1">
      <c r="B7" s="17" t="inlineStr">
        <is>
          <t>3. Read column E: green = under, amber = getting close, red = over (register within 21 days).</t>
        </is>
      </c>
    </row>
    <row r="8" ht="10" customHeight="1">
      <c r="B8" s="15" t="inlineStr"/>
    </row>
    <row r="9" ht="22" customHeight="1">
      <c r="B9" s="16" t="inlineStr">
        <is>
          <t>The test looks both ways</t>
        </is>
      </c>
    </row>
    <row r="10" ht="30" customHeight="1">
      <c r="B10" s="17" t="inlineStr">
        <is>
          <t>Backward: this month + the previous 11 months. (Column D does this for you.)</t>
        </is>
      </c>
    </row>
    <row r="11" ht="30" customHeight="1">
      <c r="B11" s="17" t="inlineStr">
        <is>
          <t>Forward: this month + the projected next 11 months. A full order book can tip you over before the cash lands.</t>
        </is>
      </c>
    </row>
    <row r="12" ht="30" customHeight="1">
      <c r="B12" s="2" t="inlineStr">
        <is>
          <t>Either direction crossing the line triggers registration. To test forward, enter your projected months in column C too.</t>
        </is>
      </c>
    </row>
    <row r="13" ht="10" customHeight="1">
      <c r="B13" s="15" t="inlineStr"/>
    </row>
    <row r="14" ht="22" customHeight="1">
      <c r="B14" s="16" t="inlineStr">
        <is>
          <t>Two things people miss</t>
        </is>
      </c>
    </row>
    <row r="15" ht="30" customHeight="1">
      <c r="B15" s="17" t="inlineStr">
        <is>
          <t>· Rideshare (Uber and similar) has no threshold — register from the first fare.</t>
        </is>
      </c>
    </row>
    <row r="16" ht="30" customHeight="1">
      <c r="B16" s="17" t="inlineStr">
        <is>
          <t>· After crossing you generally have 21 days. Late registration can be backdated, with GST carved out of income you never charged it on.</t>
        </is>
      </c>
    </row>
    <row r="17" ht="10" customHeight="1">
      <c r="B17" s="15" t="inlineStr"/>
    </row>
    <row r="18" ht="22" customHeight="1">
      <c r="B18" s="16" t="inlineStr">
        <is>
          <t>Not sure?</t>
        </is>
      </c>
    </row>
    <row r="19" ht="30" customHeight="1">
      <c r="B19" s="17" t="inlineStr">
        <is>
          <t>Run your last 12 months of turnover with us — 15 minutes is usually enough to say where you stand and when you'll cross.</t>
        </is>
      </c>
    </row>
    <row r="20" ht="30" customHeight="1">
      <c r="B20" s="18" t="inlineStr">
        <is>
          <t>Book: smlbookkeeping.com.au  ·  (03) 9191 3731  ·  0433 408 886</t>
        </is>
      </c>
    </row>
    <row r="21" ht="10" customHeight="1">
      <c r="B21" s="19" t="inlineStr"/>
    </row>
    <row r="22" ht="30" customHeight="1">
      <c r="B22" s="20" t="inlineStr">
        <is>
          <t>General information only, not tax advice. Thresholds/rules per current ATO guidance; speak to a registered tax or BAS agent before deciding.</t>
        </is>
      </c>
    </row>
  </sheetData>
  <mergeCells count="21">
    <mergeCell ref="B9"/>
    <mergeCell ref="B15"/>
    <mergeCell ref="B6"/>
    <mergeCell ref="B20"/>
    <mergeCell ref="B5"/>
    <mergeCell ref="B4"/>
    <mergeCell ref="B7"/>
    <mergeCell ref="B16"/>
    <mergeCell ref="B3"/>
    <mergeCell ref="B22"/>
    <mergeCell ref="B12"/>
    <mergeCell ref="B18"/>
    <mergeCell ref="B21"/>
    <mergeCell ref="B11"/>
    <mergeCell ref="B2"/>
    <mergeCell ref="B14"/>
    <mergeCell ref="B8"/>
    <mergeCell ref="B17"/>
    <mergeCell ref="B13"/>
    <mergeCell ref="B10"/>
    <mergeCell ref="B1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2026-07-23T01:42:40Z</dcterms:created>
  <dcterms:modified xmlns:dcterms="http://purl.org/dc/terms/" xmlns:xsi="http://www.w3.org/2001/XMLSchema-instance" xsi:type="dcterms:W3CDTF">2026-07-23T01:42:40Z</dcterms:modified>
</cp:coreProperties>
</file>