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自查表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17">
    <font>
      <name val="Calibri"/>
      <family val="2"/>
      <color theme="1"/>
      <sz val="11"/>
      <scheme val="minor"/>
    </font>
    <font>
      <name val="Arial"/>
      <b val="1"/>
      <color rgb="0017324B"/>
      <sz val="18"/>
    </font>
    <font>
      <name val="Arial"/>
      <color rgb="005B6774"/>
      <sz val="10.5"/>
    </font>
    <font>
      <name val="Arial"/>
      <b val="1"/>
      <color rgb="0017324B"/>
      <sz val="11"/>
    </font>
    <font>
      <name val="Arial"/>
      <b val="1"/>
      <color rgb="00DA5F4F"/>
      <sz val="13"/>
    </font>
    <font>
      <name val="Arial"/>
      <i val="1"/>
      <color rgb="005B6774"/>
      <sz val="9"/>
    </font>
    <font>
      <name val="Arial"/>
      <b val="1"/>
      <color rgb="00FFFFFF"/>
      <sz val="10"/>
    </font>
    <font>
      <name val="Arial"/>
      <color rgb="001F2B39"/>
      <sz val="10.5"/>
    </font>
    <font>
      <name val="Arial"/>
      <b val="1"/>
      <color rgb="0017324B"/>
      <sz val="10.5"/>
    </font>
    <font>
      <name val="Arial"/>
      <color rgb="001F2B39"/>
      <sz val="9.5"/>
    </font>
    <font>
      <name val="Arial"/>
      <color rgb="005B6774"/>
      <sz val="9.5"/>
    </font>
    <font>
      <name val="Arial"/>
      <i val="1"/>
      <color rgb="005B6774"/>
      <sz val="8.5"/>
    </font>
    <font>
      <name val="Arial"/>
      <b val="1"/>
      <color rgb="0017324B"/>
      <sz val="16"/>
    </font>
    <font>
      <name val="Arial"/>
      <color rgb="005B6774"/>
      <sz val="6"/>
    </font>
    <font>
      <name val="Arial"/>
      <b val="1"/>
      <color rgb="001F745C"/>
      <sz val="12"/>
    </font>
    <font>
      <name val="Arial"/>
      <color rgb="005B6774"/>
      <sz val="8"/>
    </font>
    <font>
      <name val="Arial"/>
      <color rgb="005B6774"/>
      <sz val="9"/>
    </font>
  </fonts>
  <fills count="5">
    <fill>
      <patternFill/>
    </fill>
    <fill>
      <patternFill patternType="gray125"/>
    </fill>
    <fill>
      <patternFill patternType="solid">
        <fgColor rgb="00FBEDEA"/>
      </patternFill>
    </fill>
    <fill>
      <patternFill patternType="solid">
        <fgColor rgb="0017324B"/>
      </patternFill>
    </fill>
    <fill>
      <patternFill patternType="solid">
        <fgColor rgb="00FDFCF9"/>
      </patternFill>
    </fill>
  </fills>
  <borders count="2">
    <border>
      <left/>
      <right/>
      <top/>
      <bottom/>
      <diagonal/>
    </border>
    <border>
      <left style="thin">
        <color rgb="00E1D8C9"/>
      </left>
      <right style="thin">
        <color rgb="00E1D8C9"/>
      </right>
      <top style="thin">
        <color rgb="00E1D8C9"/>
      </top>
      <bottom style="thin">
        <color rgb="00E1D8C9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right" vertical="center"/>
    </xf>
    <xf numFmtId="164" fontId="4" fillId="2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/>
    </xf>
    <xf numFmtId="164" fontId="7" fillId="4" borderId="1" applyAlignment="1" pivotButton="0" quotePrefix="0" xfId="0">
      <alignment horizontal="right" vertical="center"/>
    </xf>
    <xf numFmtId="164" fontId="8" fillId="0" borderId="1" applyAlignment="1" pivotButton="0" quotePrefix="0" xfId="0">
      <alignment horizontal="right" vertical="center"/>
    </xf>
    <xf numFmtId="0" fontId="9" fillId="0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  <xf numFmtId="0" fontId="6" fillId="3" borderId="0" applyAlignment="1" pivotButton="0" quotePrefix="0" xfId="0">
      <alignment horizontal="center" vertical="center"/>
    </xf>
    <xf numFmtId="0" fontId="11" fillId="0" borderId="0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center" wrapText="1"/>
    </xf>
    <xf numFmtId="0" fontId="13" fillId="0" borderId="0" applyAlignment="1" pivotButton="0" quotePrefix="0" xfId="0">
      <alignment horizontal="left" vertical="center" wrapText="1"/>
    </xf>
    <xf numFmtId="0" fontId="14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left" vertical="center" wrapText="1"/>
    </xf>
    <xf numFmtId="0" fontId="16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ill>
        <patternFill patternType="solid">
          <fgColor rgb="00F6D5CE"/>
        </patternFill>
      </fill>
    </dxf>
    <dxf>
      <fill>
        <patternFill patternType="solid">
          <fgColor rgb="00F5E6C8"/>
        </patternFill>
      </fill>
    </dxf>
    <dxf>
      <fill>
        <patternFill patternType="solid">
          <fgColor rgb="00D8E8DF"/>
        </patternFill>
      </fill>
    </dxf>
    <dxf>
      <font>
        <name val="Arial"/>
        <b val="1"/>
        <color rgb="00DA5F4F"/>
        <sz val="10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3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0" customWidth="1" min="2" max="2"/>
    <col width="22" customWidth="1" min="3" max="3"/>
    <col width="24" customWidth="1" min="4" max="4"/>
    <col width="40" customWidth="1" min="5" max="5"/>
    <col width="3" customWidth="1" min="6" max="6"/>
  </cols>
  <sheetData>
    <row r="2">
      <c r="B2" s="1" t="inlineStr">
        <is>
          <t>GST 门槛自查表</t>
        </is>
      </c>
    </row>
    <row r="3" ht="30" customHeight="1">
      <c r="B3" s="2" t="inlineStr">
        <is>
          <t>把每个月的营业额填进 C 列，表格会自动算出滚动 12 个月合计，并告诉你有没有过线。</t>
        </is>
      </c>
    </row>
    <row r="5">
      <c r="B5" s="3" t="inlineStr">
        <is>
          <t>注册门槛 →</t>
        </is>
      </c>
      <c r="D5" s="4" t="n">
        <v>75000</v>
      </c>
      <c r="E5" s="5" t="inlineStr">
        <is>
          <t>可改 · 以 ATO 最新公布为准</t>
        </is>
      </c>
    </row>
    <row r="7" ht="32" customHeight="1">
      <c r="B7" s="6" t="inlineStr">
        <is>
          <t>月份</t>
        </is>
      </c>
      <c r="C7" s="6" t="inlineStr">
        <is>
          <t>当月营业额 ($)</t>
        </is>
      </c>
      <c r="D7" s="6" t="inlineStr">
        <is>
          <t>滚动 12 个月合计 ($)</t>
        </is>
      </c>
      <c r="E7" s="6" t="inlineStr">
        <is>
          <t>状态</t>
        </is>
      </c>
    </row>
    <row r="8" ht="20" customHeight="1">
      <c r="B8" s="7" t="inlineStr">
        <is>
          <t>2025-07</t>
        </is>
      </c>
      <c r="C8" s="8" t="n"/>
      <c r="D8" s="9">
        <f>IF(COUNT(C8:C8)=0,"",SUM(C8:C8))</f>
        <v/>
      </c>
      <c r="E8" s="10">
        <f>IF(COUNT(C8:C8)=0,"","未满 12 个月，继续填")</f>
        <v/>
      </c>
    </row>
    <row r="9" ht="20" customHeight="1">
      <c r="B9" s="7" t="inlineStr">
        <is>
          <t>2025-08</t>
        </is>
      </c>
      <c r="C9" s="8" t="n"/>
      <c r="D9" s="9">
        <f>IF(COUNT(C8:C9)=0,"",SUM(C8:C9))</f>
        <v/>
      </c>
      <c r="E9" s="10">
        <f>IF(COUNT(C8:C9)=0,"","未满 12 个月，继续填")</f>
        <v/>
      </c>
    </row>
    <row r="10" ht="20" customHeight="1">
      <c r="B10" s="7" t="inlineStr">
        <is>
          <t>2025-09</t>
        </is>
      </c>
      <c r="C10" s="8" t="n"/>
      <c r="D10" s="9">
        <f>IF(COUNT(C8:C10)=0,"",SUM(C8:C10))</f>
        <v/>
      </c>
      <c r="E10" s="10">
        <f>IF(COUNT(C8:C10)=0,"","未满 12 个月，继续填")</f>
        <v/>
      </c>
    </row>
    <row r="11" ht="20" customHeight="1">
      <c r="B11" s="7" t="inlineStr">
        <is>
          <t>2025-10</t>
        </is>
      </c>
      <c r="C11" s="8" t="n"/>
      <c r="D11" s="9">
        <f>IF(COUNT(C8:C11)=0,"",SUM(C8:C11))</f>
        <v/>
      </c>
      <c r="E11" s="10">
        <f>IF(COUNT(C8:C11)=0,"","未满 12 个月，继续填")</f>
        <v/>
      </c>
    </row>
    <row r="12" ht="20" customHeight="1">
      <c r="B12" s="7" t="inlineStr">
        <is>
          <t>2025-11</t>
        </is>
      </c>
      <c r="C12" s="8" t="n"/>
      <c r="D12" s="9">
        <f>IF(COUNT(C8:C12)=0,"",SUM(C8:C12))</f>
        <v/>
      </c>
      <c r="E12" s="10">
        <f>IF(COUNT(C8:C12)=0,"","未满 12 个月，继续填")</f>
        <v/>
      </c>
    </row>
    <row r="13" ht="20" customHeight="1">
      <c r="B13" s="7" t="inlineStr">
        <is>
          <t>2025-12</t>
        </is>
      </c>
      <c r="C13" s="8" t="n"/>
      <c r="D13" s="9">
        <f>IF(COUNT(C8:C13)=0,"",SUM(C8:C13))</f>
        <v/>
      </c>
      <c r="E13" s="10">
        <f>IF(COUNT(C8:C13)=0,"","未满 12 个月，继续填")</f>
        <v/>
      </c>
    </row>
    <row r="14" ht="20" customHeight="1">
      <c r="B14" s="7" t="inlineStr">
        <is>
          <t>2026-01</t>
        </is>
      </c>
      <c r="C14" s="8" t="n"/>
      <c r="D14" s="9">
        <f>IF(COUNT(C8:C14)=0,"",SUM(C8:C14))</f>
        <v/>
      </c>
      <c r="E14" s="10">
        <f>IF(COUNT(C8:C14)=0,"","未满 12 个月，继续填")</f>
        <v/>
      </c>
    </row>
    <row r="15" ht="20" customHeight="1">
      <c r="B15" s="7" t="inlineStr">
        <is>
          <t>2026-02</t>
        </is>
      </c>
      <c r="C15" s="8" t="n"/>
      <c r="D15" s="9">
        <f>IF(COUNT(C8:C15)=0,"",SUM(C8:C15))</f>
        <v/>
      </c>
      <c r="E15" s="10">
        <f>IF(COUNT(C8:C15)=0,"","未满 12 个月，继续填")</f>
        <v/>
      </c>
    </row>
    <row r="16" ht="20" customHeight="1">
      <c r="B16" s="7" t="inlineStr">
        <is>
          <t>2026-03</t>
        </is>
      </c>
      <c r="C16" s="8" t="n"/>
      <c r="D16" s="9">
        <f>IF(COUNT(C8:C16)=0,"",SUM(C8:C16))</f>
        <v/>
      </c>
      <c r="E16" s="10">
        <f>IF(COUNT(C8:C16)=0,"","未满 12 个月，继续填")</f>
        <v/>
      </c>
    </row>
    <row r="17" ht="20" customHeight="1">
      <c r="B17" s="7" t="inlineStr">
        <is>
          <t>2026-04</t>
        </is>
      </c>
      <c r="C17" s="8" t="n"/>
      <c r="D17" s="9">
        <f>IF(COUNT(C8:C17)=0,"",SUM(C8:C17))</f>
        <v/>
      </c>
      <c r="E17" s="10">
        <f>IF(COUNT(C8:C17)=0,"","未满 12 个月，继续填")</f>
        <v/>
      </c>
    </row>
    <row r="18" ht="20" customHeight="1">
      <c r="B18" s="7" t="inlineStr">
        <is>
          <t>2026-05</t>
        </is>
      </c>
      <c r="C18" s="8" t="n"/>
      <c r="D18" s="9">
        <f>IF(COUNT(C8:C18)=0,"",SUM(C8:C18))</f>
        <v/>
      </c>
      <c r="E18" s="10">
        <f>IF(COUNT(C8:C18)=0,"","未满 12 个月，继续填")</f>
        <v/>
      </c>
    </row>
    <row r="19" ht="20" customHeight="1">
      <c r="B19" s="7" t="inlineStr">
        <is>
          <t>2026-06</t>
        </is>
      </c>
      <c r="C19" s="8" t="n"/>
      <c r="D19" s="9">
        <f>IF(COUNT(C8:C19)&gt;=12,SUM(C8:C19),"")</f>
        <v/>
      </c>
      <c r="E19" s="10">
        <f>IF(D19="","",IF(D19&gt;=$D$5,"⚠ 已过线 · 21 天内注册",IF(D19&gt;=$D$5*0.85,"接近门槛 · 留意","低于门槛")))</f>
        <v/>
      </c>
    </row>
    <row r="20" ht="20" customHeight="1">
      <c r="B20" s="7" t="n"/>
      <c r="C20" s="8" t="n"/>
      <c r="D20" s="9">
        <f>IF(COUNT(C9:C20)&gt;=12,SUM(C9:C20),"")</f>
        <v/>
      </c>
      <c r="E20" s="10">
        <f>IF(D20="","",IF(D20&gt;=$D$5,"⚠ 已过线 · 21 天内注册",IF(D20&gt;=$D$5*0.85,"接近门槛 · 留意","低于门槛")))</f>
        <v/>
      </c>
    </row>
    <row r="21" ht="20" customHeight="1">
      <c r="B21" s="7" t="n"/>
      <c r="C21" s="8" t="n"/>
      <c r="D21" s="9">
        <f>IF(COUNT(C10:C21)&gt;=12,SUM(C10:C21),"")</f>
        <v/>
      </c>
      <c r="E21" s="10">
        <f>IF(D21="","",IF(D21&gt;=$D$5,"⚠ 已过线 · 21 天内注册",IF(D21&gt;=$D$5*0.85,"接近门槛 · 留意","低于门槛")))</f>
        <v/>
      </c>
    </row>
    <row r="22" ht="20" customHeight="1">
      <c r="B22" s="7" t="n"/>
      <c r="C22" s="8" t="n"/>
      <c r="D22" s="9">
        <f>IF(COUNT(C11:C22)&gt;=12,SUM(C11:C22),"")</f>
        <v/>
      </c>
      <c r="E22" s="10">
        <f>IF(D22="","",IF(D22&gt;=$D$5,"⚠ 已过线 · 21 天内注册",IF(D22&gt;=$D$5*0.85,"接近门槛 · 留意","低于门槛")))</f>
        <v/>
      </c>
    </row>
    <row r="23" ht="20" customHeight="1">
      <c r="B23" s="7" t="n"/>
      <c r="C23" s="8" t="n"/>
      <c r="D23" s="9">
        <f>IF(COUNT(C12:C23)&gt;=12,SUM(C12:C23),"")</f>
        <v/>
      </c>
      <c r="E23" s="10">
        <f>IF(D23="","",IF(D23&gt;=$D$5,"⚠ 已过线 · 21 天内注册",IF(D23&gt;=$D$5*0.85,"接近门槛 · 留意","低于门槛")))</f>
        <v/>
      </c>
    </row>
    <row r="24" ht="20" customHeight="1">
      <c r="B24" s="7" t="n"/>
      <c r="C24" s="8" t="n"/>
      <c r="D24" s="9">
        <f>IF(COUNT(C13:C24)&gt;=12,SUM(C13:C24),"")</f>
        <v/>
      </c>
      <c r="E24" s="10">
        <f>IF(D24="","",IF(D24&gt;=$D$5,"⚠ 已过线 · 21 天内注册",IF(D24&gt;=$D$5*0.85,"接近门槛 · 留意","低于门槛")))</f>
        <v/>
      </c>
    </row>
    <row r="25" ht="20" customHeight="1">
      <c r="B25" s="7" t="n"/>
      <c r="C25" s="8" t="n"/>
      <c r="D25" s="9">
        <f>IF(COUNT(C14:C25)&gt;=12,SUM(C14:C25),"")</f>
        <v/>
      </c>
      <c r="E25" s="10">
        <f>IF(D25="","",IF(D25&gt;=$D$5,"⚠ 已过线 · 21 天内注册",IF(D25&gt;=$D$5*0.85,"接近门槛 · 留意","低于门槛")))</f>
        <v/>
      </c>
    </row>
    <row r="26" ht="20" customHeight="1">
      <c r="B26" s="7" t="n"/>
      <c r="C26" s="8" t="n"/>
      <c r="D26" s="9">
        <f>IF(COUNT(C15:C26)&gt;=12,SUM(C15:C26),"")</f>
        <v/>
      </c>
      <c r="E26" s="10">
        <f>IF(D26="","",IF(D26&gt;=$D$5,"⚠ 已过线 · 21 天内注册",IF(D26&gt;=$D$5*0.85,"接近门槛 · 留意","低于门槛")))</f>
        <v/>
      </c>
    </row>
    <row r="27" ht="20" customHeight="1">
      <c r="B27" s="7" t="n"/>
      <c r="C27" s="8" t="n"/>
      <c r="D27" s="9">
        <f>IF(COUNT(C16:C27)&gt;=12,SUM(C16:C27),"")</f>
        <v/>
      </c>
      <c r="E27" s="10">
        <f>IF(D27="","",IF(D27&gt;=$D$5,"⚠ 已过线 · 21 天内注册",IF(D27&gt;=$D$5*0.85,"接近门槛 · 留意","低于门槛")))</f>
        <v/>
      </c>
    </row>
    <row r="28" ht="20" customHeight="1">
      <c r="B28" s="7" t="n"/>
      <c r="C28" s="8" t="n"/>
      <c r="D28" s="9">
        <f>IF(COUNT(C17:C28)&gt;=12,SUM(C17:C28),"")</f>
        <v/>
      </c>
      <c r="E28" s="10">
        <f>IF(D28="","",IF(D28&gt;=$D$5,"⚠ 已过线 · 21 天内注册",IF(D28&gt;=$D$5*0.85,"接近门槛 · 留意","低于门槛")))</f>
        <v/>
      </c>
    </row>
    <row r="29" ht="20" customHeight="1">
      <c r="B29" s="7" t="n"/>
      <c r="C29" s="8" t="n"/>
      <c r="D29" s="9">
        <f>IF(COUNT(C18:C29)&gt;=12,SUM(C18:C29),"")</f>
        <v/>
      </c>
      <c r="E29" s="10">
        <f>IF(D29="","",IF(D29&gt;=$D$5,"⚠ 已过线 · 21 天内注册",IF(D29&gt;=$D$5*0.85,"接近门槛 · 留意","低于门槛")))</f>
        <v/>
      </c>
    </row>
    <row r="30" ht="20" customHeight="1">
      <c r="B30" s="7" t="n"/>
      <c r="C30" s="8" t="n"/>
      <c r="D30" s="9">
        <f>IF(COUNT(C19:C30)&gt;=12,SUM(C19:C30),"")</f>
        <v/>
      </c>
      <c r="E30" s="10">
        <f>IF(D30="","",IF(D30&gt;=$D$5,"⚠ 已过线 · 21 天内注册",IF(D30&gt;=$D$5*0.85,"接近门槛 · 留意","低于门槛")))</f>
        <v/>
      </c>
    </row>
    <row r="31" ht="20" customHeight="1">
      <c r="B31" s="7" t="n"/>
      <c r="C31" s="8" t="n"/>
      <c r="D31" s="9">
        <f>IF(COUNT(C20:C31)&gt;=12,SUM(C20:C31),"")</f>
        <v/>
      </c>
      <c r="E31" s="10">
        <f>IF(D31="","",IF(D31&gt;=$D$5,"⚠ 已过线 · 21 天内注册",IF(D31&gt;=$D$5*0.85,"接近门槛 · 留意","低于门槛")))</f>
        <v/>
      </c>
    </row>
    <row r="33" ht="46" customHeight="1">
      <c r="B33" s="11" t="inlineStr">
        <is>
          <t>提示：GST 门槛是「两头看」的——除了往回看的滚动 12 个月，还要往前看预计的未来 12 个月。任意一个方向到线，就要在 21 天内注册。往前看的算法见「使用说明」页。</t>
        </is>
      </c>
    </row>
    <row r="35" ht="24" customHeight="1">
      <c r="B35" s="12" t="inlineStr">
        <is>
          <t>SML Business Consulting   ·   (03) 9191 3731   ·   smlbookkeeping.com.au</t>
        </is>
      </c>
    </row>
    <row r="36" ht="30" customHeight="1">
      <c r="B36" s="13" t="inlineStr">
        <is>
          <t>一般信息，非个人税务建议。门槛与规则以 ATO 最新公布为准，请在申报前咨询注册税务代理或 BAS Agent。</t>
        </is>
      </c>
    </row>
  </sheetData>
  <mergeCells count="6">
    <mergeCell ref="B35:E35"/>
    <mergeCell ref="B5:C5"/>
    <mergeCell ref="B33:E33"/>
    <mergeCell ref="B3:E3"/>
    <mergeCell ref="B2:E2"/>
    <mergeCell ref="B36:E36"/>
  </mergeCells>
  <conditionalFormatting sqref="E8:E31">
    <cfRule type="expression" priority="1" dxfId="0">
      <formula>ISNUMBER(SEARCH("过线",E8))</formula>
    </cfRule>
    <cfRule type="expression" priority="2" dxfId="1">
      <formula>ISNUMBER(SEARCH("接近",E8))</formula>
    </cfRule>
    <cfRule type="expression" priority="3" dxfId="2">
      <formula>ISNUMBER(SEARCH("低于",E8))</formula>
    </cfRule>
  </conditionalFormatting>
  <conditionalFormatting sqref="D8:D31">
    <cfRule type="expression" priority="4" dxfId="3">
      <formula>AND(ISNUMBER(D8),D8&gt;=$D$5)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2" customWidth="1" min="2" max="2"/>
  </cols>
  <sheetData>
    <row r="2" ht="22" customHeight="1">
      <c r="B2" s="14" t="inlineStr">
        <is>
          <t>GST 门槛自查表 · 使用说明</t>
        </is>
      </c>
    </row>
    <row r="3" ht="10" customHeight="1">
      <c r="B3" s="15" t="inlineStr"/>
    </row>
    <row r="4" ht="22" customHeight="1">
      <c r="B4" s="16" t="inlineStr">
        <is>
          <t>三步用起来</t>
        </is>
      </c>
    </row>
    <row r="5" ht="22" customHeight="1">
      <c r="B5" s="17" t="inlineStr">
        <is>
          <t>1. 在「自查表」页，C 列按月填入你的 GST turnover（含税营业额，通常指销售收入）。</t>
        </is>
      </c>
    </row>
    <row r="6" ht="22" customHeight="1">
      <c r="B6" s="17" t="inlineStr">
        <is>
          <t>2. D 列会自动算出「滚动 12 个月合计」——也就是当月加上前面 11 个月。</t>
        </is>
      </c>
    </row>
    <row r="7" ht="22" customHeight="1">
      <c r="B7" s="17" t="inlineStr">
        <is>
          <t>3. 看 E 列状态：绿色=低于门槛，黄色=接近，红色=已过线，需在 21 天内注册。</t>
        </is>
      </c>
    </row>
    <row r="8" ht="10" customHeight="1">
      <c r="B8" s="15" t="inlineStr"/>
    </row>
    <row r="9" ht="22" customHeight="1">
      <c r="B9" s="16" t="inlineStr">
        <is>
          <t>门槛是「两头看」的</t>
        </is>
      </c>
    </row>
    <row r="10" ht="22" customHeight="1">
      <c r="B10" s="17" t="inlineStr">
        <is>
          <t>往回看：当月 + 前面 11 个月的营业额。（本表 D 列已自动算好。）</t>
        </is>
      </c>
    </row>
    <row r="11" ht="22" customHeight="1">
      <c r="B11" s="17" t="inlineStr">
        <is>
          <t>往前看：当月 + 预计未来 11 个月的营业额。手上排满的订单，可能让你在钱到账前就过线。</t>
        </is>
      </c>
    </row>
    <row r="12" ht="22" customHeight="1">
      <c r="B12" s="2" t="inlineStr">
        <is>
          <t>任意一个方向到线，就要注册。想估往前看，可把预计的未来几个月也填进 C 列往下几行试算。</t>
        </is>
      </c>
    </row>
    <row r="13" ht="10" customHeight="1">
      <c r="B13" s="15" t="inlineStr"/>
    </row>
    <row r="14" ht="22" customHeight="1">
      <c r="B14" s="16" t="inlineStr">
        <is>
          <t>两个容易忽略的点</t>
        </is>
      </c>
    </row>
    <row r="15" ht="22" customHeight="1">
      <c r="B15" s="17" t="inlineStr">
        <is>
          <t>· 网约车（Uber 等 ride-sourcing）没有门槛，从第一笔车费起就要注册。</t>
        </is>
      </c>
    </row>
    <row r="16" ht="22" customHeight="1">
      <c r="B16" s="17" t="inlineStr">
        <is>
          <t>· 过线后一般有 21 天注册。晚注册可能被追溯，GST 要从没含 GST 的旧收入里倒挖。</t>
        </is>
      </c>
    </row>
    <row r="17" ht="10" customHeight="1">
      <c r="B17" s="15" t="inlineStr"/>
    </row>
    <row r="18" ht="22" customHeight="1">
      <c r="B18" s="16" t="inlineStr">
        <is>
          <t>不确定怎么办</t>
        </is>
      </c>
    </row>
    <row r="19" ht="22" customHeight="1">
      <c r="B19" s="17" t="inlineStr">
        <is>
          <t>把最近 12 个月的营业额口径过一遍，往往 15 分钟就能说清你现在到线没、大概什么时候到。</t>
        </is>
      </c>
    </row>
    <row r="20" ht="30" customHeight="1">
      <c r="B20" s="18" t="inlineStr">
        <is>
          <t>预约：smlbookkeeping.com.au  ·  (03) 9191 3731  ·  0433 408 886</t>
        </is>
      </c>
    </row>
    <row r="21" ht="10" customHeight="1">
      <c r="B21" s="19" t="inlineStr"/>
    </row>
    <row r="22" ht="30" customHeight="1">
      <c r="B22" s="20" t="inlineStr">
        <is>
          <t>一般信息，非个人税务建议。门槛与规则以 ATO 最新公布为准，申报前请咨询注册税务代理或 BAS Agent。</t>
        </is>
      </c>
    </row>
  </sheetData>
  <mergeCells count="21">
    <mergeCell ref="B9"/>
    <mergeCell ref="B15"/>
    <mergeCell ref="B6"/>
    <mergeCell ref="B20"/>
    <mergeCell ref="B5"/>
    <mergeCell ref="B4"/>
    <mergeCell ref="B7"/>
    <mergeCell ref="B16"/>
    <mergeCell ref="B3"/>
    <mergeCell ref="B22"/>
    <mergeCell ref="B12"/>
    <mergeCell ref="B18"/>
    <mergeCell ref="B21"/>
    <mergeCell ref="B11"/>
    <mergeCell ref="B2"/>
    <mergeCell ref="B14"/>
    <mergeCell ref="B8"/>
    <mergeCell ref="B17"/>
    <mergeCell ref="B13"/>
    <mergeCell ref="B10"/>
    <mergeCell ref="B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2026-07-23T01:42:39Z</dcterms:created>
  <dcterms:modified xmlns:dcterms="http://purl.org/dc/terms/" xmlns:xsi="http://www.w3.org/2001/XMLSchema-instance" xsi:type="dcterms:W3CDTF">2026-07-23T01:42:39Z</dcterms:modified>
</cp:coreProperties>
</file>